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nit Economics" sheetId="1" state="visible" r:id="rId1"/>
    <sheet xmlns:r="http://schemas.openxmlformats.org/officeDocument/2006/relationships" name="Cohort Analysis" sheetId="2" state="visible" r:id="rId2"/>
    <sheet xmlns:r="http://schemas.openxmlformats.org/officeDocument/2006/relationships" name="Scenario Modeling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532"/>
      <sz val="16"/>
    </font>
    <font>
      <name val="Calibri"/>
      <color rgb="004A5568"/>
      <sz val="11"/>
    </font>
    <font>
      <name val="Calibri"/>
      <b val="1"/>
      <color rgb="00FFFFFF"/>
      <sz val="10"/>
    </font>
    <font>
      <name val="Calibri"/>
      <b val="1"/>
      <color rgb="001A2532"/>
      <sz val="10"/>
    </font>
    <font>
      <name val="Calibri"/>
      <color rgb="001A2532"/>
      <sz val="10"/>
    </font>
    <font>
      <name val="Calibri"/>
      <i val="1"/>
      <color rgb="00718096"/>
      <sz val="9"/>
    </font>
    <font>
      <name val="Calibri"/>
      <b val="1"/>
      <color rgb="0038A169"/>
      <sz val="10"/>
    </font>
    <font>
      <name val="Calibri"/>
      <b val="1"/>
      <color rgb="001A2532"/>
      <sz val="14"/>
    </font>
    <font>
      <name val="Calibri"/>
      <b val="1"/>
      <color rgb="00E53E3E"/>
      <sz val="10"/>
    </font>
    <font>
      <name val="Calibri"/>
      <color rgb="004A5568"/>
      <sz val="9"/>
    </font>
    <font>
      <name val="Calibri"/>
      <i val="1"/>
      <color rgb="00999999"/>
      <sz val="9"/>
    </font>
  </fonts>
  <fills count="8">
    <fill>
      <patternFill/>
    </fill>
    <fill>
      <patternFill patternType="gray125"/>
    </fill>
    <fill>
      <patternFill patternType="solid">
        <fgColor rgb="001A2532"/>
        <bgColor rgb="001A2532"/>
      </patternFill>
    </fill>
    <fill>
      <patternFill patternType="solid">
        <fgColor rgb="00F7FAFC"/>
        <bgColor rgb="00F7FAFC"/>
      </patternFill>
    </fill>
    <fill>
      <patternFill patternType="solid">
        <fgColor rgb="0038A169"/>
        <bgColor rgb="0038A169"/>
      </patternFill>
    </fill>
    <fill>
      <patternFill patternType="solid">
        <fgColor rgb="00F0FFF4"/>
        <bgColor rgb="00F0FFF4"/>
      </patternFill>
    </fill>
    <fill>
      <patternFill patternType="solid">
        <fgColor rgb="00FFFFF0"/>
        <bgColor rgb="00FFFFF0"/>
      </patternFill>
    </fill>
    <fill>
      <patternFill patternType="solid">
        <fgColor rgb="002B6CB0"/>
        <bgColor rgb="002B6CB0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4" borderId="0" pivotButton="0" quotePrefix="0" xfId="0"/>
    <xf numFmtId="0" fontId="4" fillId="3" borderId="1" pivotButton="0" quotePrefix="0" xfId="0"/>
    <xf numFmtId="0" fontId="5" fillId="3" borderId="1" applyAlignment="1" pivotButton="0" quotePrefix="0" xfId="0">
      <alignment horizontal="right"/>
    </xf>
    <xf numFmtId="0" fontId="6" fillId="3" borderId="1" pivotButton="0" quotePrefix="0" xfId="0"/>
    <xf numFmtId="0" fontId="4" fillId="5" borderId="1" pivotButton="0" quotePrefix="0" xfId="0"/>
    <xf numFmtId="0" fontId="7" fillId="5" borderId="1" applyAlignment="1" pivotButton="0" quotePrefix="0" xfId="0">
      <alignment horizontal="right"/>
    </xf>
    <xf numFmtId="0" fontId="4" fillId="0" borderId="1" pivotButton="0" quotePrefix="0" xfId="0"/>
    <xf numFmtId="0" fontId="5" fillId="0" borderId="1" applyAlignment="1" pivotButton="0" quotePrefix="0" xfId="0">
      <alignment horizontal="right"/>
    </xf>
    <xf numFmtId="0" fontId="6" fillId="0" borderId="1" pivotButton="0" quotePrefix="0" xfId="0"/>
    <xf numFmtId="0" fontId="5" fillId="3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horizontal="right"/>
    </xf>
    <xf numFmtId="0" fontId="5" fillId="0" borderId="1" pivotButton="0" quotePrefix="0" xfId="0"/>
    <xf numFmtId="0" fontId="8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11" fillId="0" borderId="0" pivotButton="0" quotePrefix="0" xfId="0"/>
    <xf numFmtId="0" fontId="4" fillId="3" borderId="0" pivotButton="0" quotePrefix="0" xfId="0"/>
    <xf numFmtId="0" fontId="5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10" fillId="0" borderId="0" pivotButton="0" quotePrefix="0" xfId="0"/>
    <xf numFmtId="0" fontId="3" fillId="4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5" fillId="3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31"/>
  <sheetViews>
    <sheetView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18" customWidth="1" min="3" max="3"/>
    <col width="18" customWidth="1" min="4" max="4"/>
    <col width="18" customWidth="1" min="5" max="5"/>
    <col width="4" customWidth="1" min="6" max="6"/>
    <col width="35" customWidth="1" min="7" max="7"/>
    <col width="18" customWidth="1" min="8" max="8"/>
  </cols>
  <sheetData>
    <row r="2">
      <c r="B2" s="1" t="inlineStr">
        <is>
          <t>Unit Economics &amp; Profitability Framework</t>
        </is>
      </c>
    </row>
    <row r="3">
      <c r="B3" s="2" t="inlineStr">
        <is>
          <t>Company: [Your Company Name]  |  Date: [MM/DD/YYYY]</t>
        </is>
      </c>
    </row>
    <row r="5">
      <c r="B5" s="3" t="inlineStr">
        <is>
          <t>YOUR INPUTS</t>
        </is>
      </c>
      <c r="G5" s="4" t="inlineStr">
        <is>
          <t>KEY METRICS (Auto-Calculated)</t>
        </is>
      </c>
    </row>
    <row r="7">
      <c r="B7" s="5" t="inlineStr">
        <is>
          <t>Average Revenue Per Customer (Monthly)</t>
        </is>
      </c>
      <c r="C7" s="6" t="inlineStr">
        <is>
          <t>[$Amount]</t>
        </is>
      </c>
      <c r="D7" s="7" t="inlineStr">
        <is>
          <t>Monthly recurring or average monthly spend per customer</t>
        </is>
      </c>
      <c r="G7" s="8" t="inlineStr">
        <is>
          <t>Lifetime Value (LTV)</t>
        </is>
      </c>
      <c r="H7" s="9">
        <f>C8*C9/100*C11</f>
        <v/>
      </c>
    </row>
    <row r="8">
      <c r="B8" s="10" t="inlineStr">
        <is>
          <t>Average Revenue Per Customer (Annual)</t>
        </is>
      </c>
      <c r="C8" s="11">
        <f>C7*12</f>
        <v/>
      </c>
      <c r="D8" s="12" t="inlineStr">
        <is>
          <t>Auto-calculated from monthly</t>
        </is>
      </c>
      <c r="G8" s="8" t="inlineStr">
        <is>
          <t>LTV : CAC Ratio</t>
        </is>
      </c>
      <c r="H8" s="9">
        <f>H7/C10</f>
        <v/>
      </c>
    </row>
    <row r="9">
      <c r="B9" s="13" t="inlineStr">
        <is>
          <t>Gross Margin %</t>
        </is>
      </c>
      <c r="C9" s="6" t="inlineStr">
        <is>
          <t>[e.g., 65%]</t>
        </is>
      </c>
      <c r="D9" s="7" t="inlineStr">
        <is>
          <t>Revenue minus direct cost of delivery</t>
        </is>
      </c>
      <c r="G9" s="14" t="inlineStr">
        <is>
          <t>First-Year Value</t>
        </is>
      </c>
      <c r="H9" s="15">
        <f>C7*12*C9/100</f>
        <v/>
      </c>
    </row>
    <row r="10">
      <c r="B10" s="16" t="inlineStr">
        <is>
          <t>Customer Acquisition Cost (CAC)</t>
        </is>
      </c>
      <c r="C10" s="11" t="inlineStr">
        <is>
          <t>[$Amount]</t>
        </is>
      </c>
      <c r="D10" s="12" t="inlineStr">
        <is>
          <t>Total sales+marketing spend / new customers acquired</t>
        </is>
      </c>
      <c r="G10" s="14" t="inlineStr">
        <is>
          <t>First-Year Value : CAC Ratio</t>
        </is>
      </c>
      <c r="H10" s="15">
        <f>H9/C10</f>
        <v/>
      </c>
    </row>
    <row r="11">
      <c r="B11" s="13" t="inlineStr">
        <is>
          <t>Average Customer Lifetime (Months)</t>
        </is>
      </c>
      <c r="C11" s="6" t="inlineStr">
        <is>
          <t>[e.g., 36]</t>
        </is>
      </c>
      <c r="D11" s="7" t="inlineStr">
        <is>
          <t>How long the average customer stays before churning</t>
        </is>
      </c>
      <c r="G11" s="14" t="inlineStr">
        <is>
          <t>CAC Payback Period (Months)</t>
        </is>
      </c>
      <c r="H11" s="15">
        <f>C10/(C7*C9/100)</f>
        <v/>
      </c>
    </row>
    <row r="12">
      <c r="B12" s="16" t="inlineStr">
        <is>
          <t>Monthly Churn Rate</t>
        </is>
      </c>
      <c r="C12" s="11" t="inlineStr">
        <is>
          <t>[e.g., 2.8%]</t>
        </is>
      </c>
      <c r="D12" s="12" t="inlineStr">
        <is>
          <t>1 / Avg Lifetime in months (or measure directly)</t>
        </is>
      </c>
      <c r="G12" s="5" t="inlineStr">
        <is>
          <t>Monthly Gross Profit Per Customer</t>
        </is>
      </c>
      <c r="H12" s="6">
        <f>C7*C9/100</f>
        <v/>
      </c>
    </row>
    <row r="13">
      <c r="B13" s="13" t="inlineStr">
        <is>
          <t>Annual Attrition Rate</t>
        </is>
      </c>
      <c r="C13" s="6">
        <f>1-(1-C12)^12</f>
        <v/>
      </c>
      <c r="D13" s="7" t="inlineStr">
        <is>
          <t>Auto-calculated from monthly churn</t>
        </is>
      </c>
      <c r="G13" s="5" t="inlineStr">
        <is>
          <t>Annual Gross Profit Per Customer</t>
        </is>
      </c>
      <c r="H13" s="6">
        <f>H12*12</f>
        <v/>
      </c>
    </row>
    <row r="14">
      <c r="B14" s="16" t="inlineStr">
        <is>
          <t>Monthly Recurring Revenue (MRR)</t>
        </is>
      </c>
      <c r="C14" s="11" t="inlineStr">
        <is>
          <t>[$Amount]</t>
        </is>
      </c>
      <c r="D14" s="12" t="inlineStr">
        <is>
          <t>Total monthly revenue from recurring sources</t>
        </is>
      </c>
      <c r="G14" s="5" t="inlineStr">
        <is>
          <t>Breakeven Customers Needed</t>
        </is>
      </c>
      <c r="H14" s="6">
        <f>C16/(C7*C9/100)</f>
        <v/>
      </c>
    </row>
    <row r="15">
      <c r="B15" s="13" t="inlineStr">
        <is>
          <t>Total Active Customers</t>
        </is>
      </c>
      <c r="C15" s="6" t="inlineStr">
        <is>
          <t>[Number]</t>
        </is>
      </c>
      <c r="D15" s="7" t="inlineStr">
        <is>
          <t>Current customer count</t>
        </is>
      </c>
      <c r="G15" s="5" t="inlineStr">
        <is>
          <t>Revenue Per Dollar of CAC</t>
        </is>
      </c>
      <c r="H15" s="6">
        <f>C8/C10</f>
        <v/>
      </c>
    </row>
    <row r="16">
      <c r="B16" s="16" t="inlineStr">
        <is>
          <t>Monthly Sales &amp; Marketing Spend</t>
        </is>
      </c>
      <c r="C16" s="11" t="inlineStr">
        <is>
          <t>[$Amount]</t>
        </is>
      </c>
      <c r="D16" s="12" t="inlineStr">
        <is>
          <t>Total spend on acquiring new customers</t>
        </is>
      </c>
      <c r="G16" s="5" t="inlineStr">
        <is>
          <t>Net Revenue Retention (Monthly)</t>
        </is>
      </c>
      <c r="H16" s="6">
        <f>1-C12</f>
        <v/>
      </c>
    </row>
    <row r="17">
      <c r="B17" s="13" t="inlineStr">
        <is>
          <t>New Customers Per Month</t>
        </is>
      </c>
      <c r="C17" s="6" t="inlineStr">
        <is>
          <t>[Number]</t>
        </is>
      </c>
      <c r="D17" s="7" t="inlineStr">
        <is>
          <t>Average new customers acquired per month</t>
        </is>
      </c>
    </row>
    <row r="20">
      <c r="B20" s="17" t="inlineStr">
        <is>
          <t>PROFITABILITY SCORECARD</t>
        </is>
      </c>
    </row>
    <row r="21">
      <c r="B21" s="18" t="inlineStr">
        <is>
          <t>Metric</t>
        </is>
      </c>
      <c r="C21" s="18" t="inlineStr">
        <is>
          <t>Your Value</t>
        </is>
      </c>
      <c r="D21" s="18" t="inlineStr">
        <is>
          <t>Healthy Range</t>
        </is>
      </c>
      <c r="E21" s="18" t="inlineStr">
        <is>
          <t>Red Flag</t>
        </is>
      </c>
      <c r="F21" s="18" t="inlineStr">
        <is>
          <t>Status</t>
        </is>
      </c>
    </row>
    <row r="22">
      <c r="B22" s="5" t="inlineStr">
        <is>
          <t>LTV : CAC Ratio</t>
        </is>
      </c>
      <c r="C22" s="6">
        <f>H8</f>
        <v/>
      </c>
      <c r="D22" s="19" t="inlineStr">
        <is>
          <t>3:1 or higher</t>
        </is>
      </c>
      <c r="E22" s="20" t="inlineStr">
        <is>
          <t>Below 1:1</t>
        </is>
      </c>
      <c r="F22" s="21" t="inlineStr">
        <is>
          <t>[Check]</t>
        </is>
      </c>
    </row>
    <row r="23">
      <c r="B23" s="10" t="inlineStr">
        <is>
          <t>CAC Payback Period</t>
        </is>
      </c>
      <c r="C23" s="11">
        <f>H11</f>
        <v/>
      </c>
      <c r="D23" s="22" t="inlineStr">
        <is>
          <t>Under 12 months</t>
        </is>
      </c>
      <c r="E23" s="23" t="inlineStr">
        <is>
          <t>Over 18 months</t>
        </is>
      </c>
      <c r="F23" s="24" t="inlineStr">
        <is>
          <t>[Check]</t>
        </is>
      </c>
    </row>
    <row r="24">
      <c r="B24" s="5" t="inlineStr">
        <is>
          <t>Gross Margin</t>
        </is>
      </c>
      <c r="C24" s="6">
        <f>C9</f>
        <v/>
      </c>
      <c r="D24" s="19" t="inlineStr">
        <is>
          <t>50%+ (services) / 30%+ (product)</t>
        </is>
      </c>
      <c r="E24" s="20" t="inlineStr">
        <is>
          <t>Below 20%</t>
        </is>
      </c>
      <c r="F24" s="21" t="inlineStr">
        <is>
          <t>[Check]</t>
        </is>
      </c>
    </row>
    <row r="25">
      <c r="B25" s="10" t="inlineStr">
        <is>
          <t>Monthly Churn Rate</t>
        </is>
      </c>
      <c r="C25" s="11">
        <f>C12</f>
        <v/>
      </c>
      <c r="D25" s="22" t="inlineStr">
        <is>
          <t>Under 3%</t>
        </is>
      </c>
      <c r="E25" s="23" t="inlineStr">
        <is>
          <t>Over 5%</t>
        </is>
      </c>
      <c r="F25" s="24" t="inlineStr">
        <is>
          <t>[Check]</t>
        </is>
      </c>
    </row>
    <row r="26">
      <c r="B26" s="5" t="inlineStr">
        <is>
          <t>Annual Attrition</t>
        </is>
      </c>
      <c r="C26" s="6">
        <f>C13</f>
        <v/>
      </c>
      <c r="D26" s="19" t="inlineStr">
        <is>
          <t>Under 30%</t>
        </is>
      </c>
      <c r="E26" s="20" t="inlineStr">
        <is>
          <t>Over 50%</t>
        </is>
      </c>
      <c r="F26" s="21" t="inlineStr">
        <is>
          <t>[Check]</t>
        </is>
      </c>
    </row>
    <row r="27">
      <c r="B27" s="10" t="inlineStr">
        <is>
          <t>First-Year ROI on CAC</t>
        </is>
      </c>
      <c r="C27" s="11">
        <f>H10</f>
        <v/>
      </c>
      <c r="D27" s="22" t="inlineStr">
        <is>
          <t>1.5x+</t>
        </is>
      </c>
      <c r="E27" s="23" t="inlineStr">
        <is>
          <t>Below 1x</t>
        </is>
      </c>
      <c r="F27" s="24" t="inlineStr">
        <is>
          <t>[Check]</t>
        </is>
      </c>
    </row>
    <row r="28">
      <c r="B28" s="5" t="inlineStr">
        <is>
          <t>Net Revenue Retention</t>
        </is>
      </c>
      <c r="C28" s="6">
        <f>H16</f>
        <v/>
      </c>
      <c r="D28" s="19" t="inlineStr">
        <is>
          <t>97%+ monthly / 90%+ annual</t>
        </is>
      </c>
      <c r="E28" s="20" t="inlineStr">
        <is>
          <t>Below 85% annual</t>
        </is>
      </c>
      <c r="F28" s="21" t="inlineStr">
        <is>
          <t>[Check]</t>
        </is>
      </c>
    </row>
    <row r="31">
      <c r="B31" s="25" t="inlineStr">
        <is>
          <t>Template provided by Local Fractional | localfractional.com | Fractional CFO &amp; CMO Services</t>
        </is>
      </c>
    </row>
  </sheetData>
  <mergeCells count="6">
    <mergeCell ref="B5:D5"/>
    <mergeCell ref="G5:H5"/>
    <mergeCell ref="B3:E3"/>
    <mergeCell ref="B2:E2"/>
    <mergeCell ref="B20:H20"/>
    <mergeCell ref="B31:H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N14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2">
      <c r="B2" s="1" t="inlineStr">
        <is>
          <t>Customer Cohort Revenue Retention</t>
        </is>
      </c>
    </row>
    <row r="3">
      <c r="B3" s="2" t="inlineStr">
        <is>
          <t>Track how revenue from each monthly cohort decays over time</t>
        </is>
      </c>
    </row>
    <row r="5">
      <c r="B5" s="18" t="inlineStr">
        <is>
          <t>Cohort</t>
        </is>
      </c>
      <c r="C5" s="18" t="inlineStr">
        <is>
          <t>Customers</t>
        </is>
      </c>
      <c r="D5" s="18" t="inlineStr">
        <is>
          <t>Month 1</t>
        </is>
      </c>
      <c r="E5" s="18" t="inlineStr">
        <is>
          <t>Month 2</t>
        </is>
      </c>
      <c r="F5" s="18" t="inlineStr">
        <is>
          <t>Month 3</t>
        </is>
      </c>
      <c r="G5" s="18" t="inlineStr">
        <is>
          <t>Month 4</t>
        </is>
      </c>
      <c r="H5" s="18" t="inlineStr">
        <is>
          <t>Month 5</t>
        </is>
      </c>
      <c r="I5" s="18" t="inlineStr">
        <is>
          <t>Month 6</t>
        </is>
      </c>
      <c r="J5" s="18" t="inlineStr">
        <is>
          <t>Month 9</t>
        </is>
      </c>
      <c r="K5" s="18" t="inlineStr">
        <is>
          <t>Month 12</t>
        </is>
      </c>
      <c r="L5" s="18" t="inlineStr">
        <is>
          <t>Month 18</t>
        </is>
      </c>
      <c r="M5" s="18" t="inlineStr">
        <is>
          <t>Month 24</t>
        </is>
      </c>
      <c r="N5" s="18" t="inlineStr">
        <is>
          <t>Month 36</t>
        </is>
      </c>
    </row>
    <row r="6">
      <c r="B6" s="26" t="inlineStr">
        <is>
          <t>Jan 2026</t>
        </is>
      </c>
      <c r="C6" s="27" t="inlineStr">
        <is>
          <t>[#]</t>
        </is>
      </c>
      <c r="D6" s="21" t="inlineStr">
        <is>
          <t>[$]</t>
        </is>
      </c>
      <c r="E6" s="21" t="inlineStr">
        <is>
          <t>[$]</t>
        </is>
      </c>
      <c r="F6" s="21" t="inlineStr">
        <is>
          <t>[$]</t>
        </is>
      </c>
      <c r="G6" s="21" t="inlineStr"/>
      <c r="H6" s="21" t="inlineStr"/>
      <c r="I6" s="21" t="inlineStr"/>
      <c r="J6" s="21" t="inlineStr"/>
      <c r="K6" s="21" t="inlineStr"/>
      <c r="L6" s="21" t="inlineStr"/>
      <c r="M6" s="21" t="inlineStr"/>
      <c r="N6" s="21" t="inlineStr"/>
    </row>
    <row r="7">
      <c r="B7" s="28" t="inlineStr">
        <is>
          <t>Feb 2026</t>
        </is>
      </c>
      <c r="C7" s="29" t="inlineStr">
        <is>
          <t>[#]</t>
        </is>
      </c>
      <c r="D7" s="24" t="inlineStr">
        <is>
          <t>[$]</t>
        </is>
      </c>
      <c r="E7" s="24" t="inlineStr">
        <is>
          <t>[$]</t>
        </is>
      </c>
      <c r="F7" s="24" t="inlineStr">
        <is>
          <t>[$]</t>
        </is>
      </c>
      <c r="G7" s="24" t="inlineStr">
        <is>
          <t>[$]</t>
        </is>
      </c>
      <c r="H7" s="24" t="inlineStr"/>
      <c r="I7" s="24" t="inlineStr"/>
      <c r="J7" s="24" t="inlineStr"/>
      <c r="K7" s="24" t="inlineStr"/>
      <c r="L7" s="24" t="inlineStr"/>
      <c r="M7" s="24" t="inlineStr"/>
      <c r="N7" s="24" t="inlineStr"/>
    </row>
    <row r="8">
      <c r="B8" s="26" t="inlineStr">
        <is>
          <t>Mar 2026</t>
        </is>
      </c>
      <c r="C8" s="27" t="inlineStr">
        <is>
          <t>[#]</t>
        </is>
      </c>
      <c r="D8" s="21" t="inlineStr">
        <is>
          <t>[$]</t>
        </is>
      </c>
      <c r="E8" s="21" t="inlineStr">
        <is>
          <t>[$]</t>
        </is>
      </c>
      <c r="F8" s="21" t="inlineStr">
        <is>
          <t>[$]</t>
        </is>
      </c>
      <c r="G8" s="21" t="inlineStr">
        <is>
          <t>[$]</t>
        </is>
      </c>
      <c r="H8" s="21" t="inlineStr">
        <is>
          <t>[$]</t>
        </is>
      </c>
      <c r="I8" s="21" t="inlineStr"/>
      <c r="J8" s="21" t="inlineStr"/>
      <c r="K8" s="21" t="inlineStr"/>
      <c r="L8" s="21" t="inlineStr"/>
      <c r="M8" s="21" t="inlineStr"/>
      <c r="N8" s="21" t="inlineStr"/>
    </row>
    <row r="9">
      <c r="B9" s="28" t="inlineStr">
        <is>
          <t>Apr 2026</t>
        </is>
      </c>
      <c r="C9" s="29" t="inlineStr">
        <is>
          <t>[#]</t>
        </is>
      </c>
      <c r="D9" s="24" t="inlineStr">
        <is>
          <t>[$]</t>
        </is>
      </c>
      <c r="E9" s="24" t="inlineStr">
        <is>
          <t>[$]</t>
        </is>
      </c>
      <c r="F9" s="24" t="inlineStr">
        <is>
          <t>[$]</t>
        </is>
      </c>
      <c r="G9" s="24" t="inlineStr">
        <is>
          <t>[$]</t>
        </is>
      </c>
      <c r="H9" s="24" t="inlineStr">
        <is>
          <t>[$]</t>
        </is>
      </c>
      <c r="I9" s="24" t="inlineStr">
        <is>
          <t>[$]</t>
        </is>
      </c>
      <c r="J9" s="24" t="inlineStr"/>
      <c r="K9" s="24" t="inlineStr"/>
      <c r="L9" s="24" t="inlineStr"/>
      <c r="M9" s="24" t="inlineStr"/>
      <c r="N9" s="24" t="inlineStr"/>
    </row>
    <row r="10">
      <c r="B10" s="26" t="inlineStr">
        <is>
          <t>May 2026</t>
        </is>
      </c>
      <c r="C10" s="27" t="inlineStr">
        <is>
          <t>[#]</t>
        </is>
      </c>
      <c r="D10" s="21" t="inlineStr">
        <is>
          <t>[$]</t>
        </is>
      </c>
      <c r="E10" s="21" t="inlineStr">
        <is>
          <t>[$]</t>
        </is>
      </c>
      <c r="F10" s="21" t="inlineStr">
        <is>
          <t>[$]</t>
        </is>
      </c>
      <c r="G10" s="21" t="inlineStr">
        <is>
          <t>[$]</t>
        </is>
      </c>
      <c r="H10" s="21" t="inlineStr">
        <is>
          <t>[$]</t>
        </is>
      </c>
      <c r="I10" s="21" t="inlineStr">
        <is>
          <t>[$]</t>
        </is>
      </c>
      <c r="J10" s="21" t="inlineStr">
        <is>
          <t>[$]</t>
        </is>
      </c>
      <c r="K10" s="21" t="inlineStr"/>
      <c r="L10" s="21" t="inlineStr"/>
      <c r="M10" s="21" t="inlineStr"/>
      <c r="N10" s="21" t="inlineStr"/>
    </row>
    <row r="11">
      <c r="B11" s="28" t="inlineStr">
        <is>
          <t>Jun 2026</t>
        </is>
      </c>
      <c r="C11" s="29" t="inlineStr">
        <is>
          <t>[#]</t>
        </is>
      </c>
      <c r="D11" s="24" t="inlineStr">
        <is>
          <t>[$]</t>
        </is>
      </c>
      <c r="E11" s="24" t="inlineStr">
        <is>
          <t>[$]</t>
        </is>
      </c>
      <c r="F11" s="24" t="inlineStr">
        <is>
          <t>[$]</t>
        </is>
      </c>
      <c r="G11" s="24" t="inlineStr">
        <is>
          <t>[$]</t>
        </is>
      </c>
      <c r="H11" s="24" t="inlineStr">
        <is>
          <t>[$]</t>
        </is>
      </c>
      <c r="I11" s="24" t="inlineStr">
        <is>
          <t>[$]</t>
        </is>
      </c>
      <c r="J11" s="24" t="inlineStr">
        <is>
          <t>[$]</t>
        </is>
      </c>
      <c r="K11" s="24" t="inlineStr">
        <is>
          <t>[$]</t>
        </is>
      </c>
      <c r="L11" s="24" t="inlineStr"/>
      <c r="M11" s="24" t="inlineStr"/>
      <c r="N11" s="24" t="inlineStr"/>
    </row>
    <row r="14">
      <c r="B14" s="30" t="inlineStr">
        <is>
          <t>Fill in the total revenue from each cohort at each time interval. This shows how well you retain revenue over time.</t>
        </is>
      </c>
    </row>
  </sheetData>
  <mergeCells count="3">
    <mergeCell ref="B14:N14"/>
    <mergeCell ref="B3:N3"/>
    <mergeCell ref="B2:N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20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18" customWidth="1" min="5" max="5"/>
  </cols>
  <sheetData>
    <row r="2">
      <c r="B2" s="1" t="inlineStr">
        <is>
          <t>What-If Scenario Analysis</t>
        </is>
      </c>
    </row>
    <row r="3">
      <c r="B3" s="2" t="inlineStr">
        <is>
          <t>Model the impact of changing key variables on your profitability</t>
        </is>
      </c>
    </row>
    <row r="5">
      <c r="C5" s="31" t="inlineStr">
        <is>
          <t>Current State</t>
        </is>
      </c>
      <c r="D5" s="32" t="inlineStr">
        <is>
          <t>If You Cut Churn 25%</t>
        </is>
      </c>
      <c r="E5" s="18" t="inlineStr">
        <is>
          <t>If You Cut CAC 20%</t>
        </is>
      </c>
    </row>
    <row r="6">
      <c r="B6" s="33" t="inlineStr">
        <is>
          <t>Monthly Revenue / Customer</t>
        </is>
      </c>
      <c r="C6" s="6" t="inlineStr">
        <is>
          <t>[Calculate]</t>
        </is>
      </c>
      <c r="D6" s="6" t="inlineStr">
        <is>
          <t>[Calculate]</t>
        </is>
      </c>
      <c r="E6" s="6" t="inlineStr">
        <is>
          <t>[Calculate]</t>
        </is>
      </c>
    </row>
    <row r="7">
      <c r="B7" s="34" t="inlineStr">
        <is>
          <t>Gross Margin %</t>
        </is>
      </c>
      <c r="C7" s="11" t="inlineStr">
        <is>
          <t>[Calculate]</t>
        </is>
      </c>
      <c r="D7" s="11" t="inlineStr">
        <is>
          <t>[Calculate]</t>
        </is>
      </c>
      <c r="E7" s="11" t="inlineStr">
        <is>
          <t>[Calculate]</t>
        </is>
      </c>
    </row>
    <row r="8">
      <c r="B8" s="33" t="inlineStr">
        <is>
          <t>CAC</t>
        </is>
      </c>
      <c r="C8" s="6" t="inlineStr">
        <is>
          <t>[Calculate]</t>
        </is>
      </c>
      <c r="D8" s="6" t="inlineStr">
        <is>
          <t>[Calculate]</t>
        </is>
      </c>
      <c r="E8" s="6" t="inlineStr">
        <is>
          <t>[Calculate]</t>
        </is>
      </c>
    </row>
    <row r="9">
      <c r="B9" s="34" t="inlineStr">
        <is>
          <t>Monthly Churn Rate</t>
        </is>
      </c>
      <c r="C9" s="11" t="inlineStr">
        <is>
          <t>[Calculate]</t>
        </is>
      </c>
      <c r="D9" s="11" t="inlineStr">
        <is>
          <t>[Calculate]</t>
        </is>
      </c>
      <c r="E9" s="11" t="inlineStr">
        <is>
          <t>[Calculate]</t>
        </is>
      </c>
    </row>
    <row r="10">
      <c r="B10" s="33" t="inlineStr">
        <is>
          <t>Avg Lifetime (Months)</t>
        </is>
      </c>
      <c r="C10" s="6" t="inlineStr">
        <is>
          <t>[Calculate]</t>
        </is>
      </c>
      <c r="D10" s="6" t="inlineStr">
        <is>
          <t>[Calculate]</t>
        </is>
      </c>
      <c r="E10" s="6" t="inlineStr">
        <is>
          <t>[Calculate]</t>
        </is>
      </c>
    </row>
    <row r="12">
      <c r="B12" s="26" t="inlineStr">
        <is>
          <t>LTV</t>
        </is>
      </c>
      <c r="C12" s="6" t="inlineStr">
        <is>
          <t>[Calculate]</t>
        </is>
      </c>
      <c r="D12" s="6" t="inlineStr">
        <is>
          <t>[Calculate]</t>
        </is>
      </c>
      <c r="E12" s="6" t="inlineStr">
        <is>
          <t>[Calculate]</t>
        </is>
      </c>
    </row>
    <row r="13">
      <c r="B13" s="28" t="inlineStr">
        <is>
          <t>LTV:CAC Ratio</t>
        </is>
      </c>
      <c r="C13" s="11" t="inlineStr">
        <is>
          <t>[Calculate]</t>
        </is>
      </c>
      <c r="D13" s="11" t="inlineStr">
        <is>
          <t>[Calculate]</t>
        </is>
      </c>
      <c r="E13" s="11" t="inlineStr">
        <is>
          <t>[Calculate]</t>
        </is>
      </c>
    </row>
    <row r="14">
      <c r="B14" s="26" t="inlineStr">
        <is>
          <t>Payback Period (Months)</t>
        </is>
      </c>
      <c r="C14" s="6" t="inlineStr">
        <is>
          <t>[Calculate]</t>
        </is>
      </c>
      <c r="D14" s="6" t="inlineStr">
        <is>
          <t>[Calculate]</t>
        </is>
      </c>
      <c r="E14" s="6" t="inlineStr">
        <is>
          <t>[Calculate]</t>
        </is>
      </c>
    </row>
    <row r="15">
      <c r="B15" s="28" t="inlineStr">
        <is>
          <t>First-Year Value</t>
        </is>
      </c>
      <c r="C15" s="11" t="inlineStr">
        <is>
          <t>[Calculate]</t>
        </is>
      </c>
      <c r="D15" s="11" t="inlineStr">
        <is>
          <t>[Calculate]</t>
        </is>
      </c>
      <c r="E15" s="11" t="inlineStr">
        <is>
          <t>[Calculate]</t>
        </is>
      </c>
    </row>
    <row r="16">
      <c r="B16" s="26" t="inlineStr">
        <is>
          <t>First-Year ROI on CAC</t>
        </is>
      </c>
      <c r="C16" s="6" t="inlineStr">
        <is>
          <t>[Calculate]</t>
        </is>
      </c>
      <c r="D16" s="6" t="inlineStr">
        <is>
          <t>[Calculate]</t>
        </is>
      </c>
      <c r="E16" s="6" t="inlineStr">
        <is>
          <t>[Calculate]</t>
        </is>
      </c>
    </row>
    <row r="18">
      <c r="B18" s="26" t="inlineStr">
        <is>
          <t>12-Month Profit Per Customer</t>
        </is>
      </c>
      <c r="C18" s="6" t="inlineStr">
        <is>
          <t>[Calculate]</t>
        </is>
      </c>
      <c r="D18" s="6" t="inlineStr">
        <is>
          <t>[Calculate]</t>
        </is>
      </c>
      <c r="E18" s="6" t="inlineStr">
        <is>
          <t>[Calculate]</t>
        </is>
      </c>
    </row>
    <row r="19">
      <c r="B19" s="28" t="inlineStr">
        <is>
          <t>24-Month Profit Per Customer</t>
        </is>
      </c>
      <c r="C19" s="11" t="inlineStr">
        <is>
          <t>[Calculate]</t>
        </is>
      </c>
      <c r="D19" s="11" t="inlineStr">
        <is>
          <t>[Calculate]</t>
        </is>
      </c>
      <c r="E19" s="11" t="inlineStr">
        <is>
          <t>[Calculate]</t>
        </is>
      </c>
    </row>
    <row r="20">
      <c r="B20" s="26" t="inlineStr">
        <is>
          <t>36-Month Profit Per Customer</t>
        </is>
      </c>
      <c r="C20" s="6" t="inlineStr">
        <is>
          <t>[Calculate]</t>
        </is>
      </c>
      <c r="D20" s="6" t="inlineStr">
        <is>
          <t>[Calculate]</t>
        </is>
      </c>
      <c r="E20" s="6" t="inlineStr">
        <is>
          <t>[Calculate]</t>
        </is>
      </c>
    </row>
  </sheetData>
  <mergeCells count="2">
    <mergeCell ref="B3:E3"/>
    <mergeCell ref="B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B53"/>
  <sheetViews>
    <sheetView workbookViewId="0">
      <selection activeCell="A1" sqref="A1"/>
    </sheetView>
  </sheetViews>
  <sheetFormatPr baseColWidth="8" defaultRowHeight="15"/>
  <cols>
    <col width="85" customWidth="1" min="2" max="2"/>
  </cols>
  <sheetData>
    <row r="2">
      <c r="B2" s="1" t="inlineStr">
        <is>
          <t>How to Use This Profitability Framework</t>
        </is>
      </c>
    </row>
    <row r="3">
      <c r="B3" s="30" t="inlineStr"/>
    </row>
    <row r="4">
      <c r="B4" s="30" t="inlineStr">
        <is>
          <t>THE FRAMEWORK AT A GLANCE</t>
        </is>
      </c>
    </row>
    <row r="5">
      <c r="B5" s="30" t="inlineStr"/>
    </row>
    <row r="6">
      <c r="B6" s="30" t="inlineStr">
        <is>
          <t>This template helps you answer the most important question in any business:</t>
        </is>
      </c>
    </row>
    <row r="7">
      <c r="B7" s="30" t="inlineStr">
        <is>
          <t>"Does each customer I acquire generate more profit than it costs to get them?"</t>
        </is>
      </c>
    </row>
    <row r="8">
      <c r="B8" s="30" t="inlineStr"/>
    </row>
    <row r="9">
      <c r="B9" s="30" t="inlineStr">
        <is>
          <t>THE KEY METRICS:</t>
        </is>
      </c>
    </row>
    <row r="10">
      <c r="B10" s="30" t="inlineStr"/>
    </row>
    <row r="11">
      <c r="B11" s="30" t="inlineStr">
        <is>
          <t xml:space="preserve">  CAC (Customer Acquisition Cost)</t>
        </is>
      </c>
    </row>
    <row r="12">
      <c r="B12" s="30" t="inlineStr">
        <is>
          <t xml:space="preserve">  Total sales + marketing spend divided by new customers acquired.</t>
        </is>
      </c>
    </row>
    <row r="13">
      <c r="B13" s="30" t="inlineStr">
        <is>
          <t xml:space="preserve">  Example: You spend $10,000/mo on marketing and close 20 new clients = $500 CAC</t>
        </is>
      </c>
    </row>
    <row r="14">
      <c r="B14" s="30" t="inlineStr"/>
    </row>
    <row r="15">
      <c r="B15" s="30" t="inlineStr">
        <is>
          <t xml:space="preserve">  LTV (Lifetime Value)</t>
        </is>
      </c>
    </row>
    <row r="16">
      <c r="B16" s="30" t="inlineStr">
        <is>
          <t xml:space="preserve">  Total gross profit a customer generates over their entire relationship with you.</t>
        </is>
      </c>
    </row>
    <row r="17">
      <c r="B17" s="30" t="inlineStr">
        <is>
          <t xml:space="preserve">  Example: $500/mo revenue x 65% margin x 36 months avg = $11,700 LTV</t>
        </is>
      </c>
    </row>
    <row r="18">
      <c r="B18" s="30" t="inlineStr"/>
    </row>
    <row r="19">
      <c r="B19" s="30" t="inlineStr">
        <is>
          <t xml:space="preserve">  LTV:CAC Ratio</t>
        </is>
      </c>
    </row>
    <row r="20">
      <c r="B20" s="30" t="inlineStr">
        <is>
          <t xml:space="preserve">  The single most important number. Tells you how many dollars of profit you</t>
        </is>
      </c>
    </row>
    <row r="21">
      <c r="B21" s="30" t="inlineStr">
        <is>
          <t xml:space="preserve">  generate for every dollar spent acquiring a customer.</t>
        </is>
      </c>
    </row>
    <row r="22">
      <c r="B22" s="30" t="inlineStr">
        <is>
          <t xml:space="preserve">  Target: 3:1 or better. Below 1:1 means you lose money on every customer.</t>
        </is>
      </c>
    </row>
    <row r="23">
      <c r="B23" s="30" t="inlineStr"/>
    </row>
    <row r="24">
      <c r="B24" s="30" t="inlineStr">
        <is>
          <t xml:space="preserve">  First-Year Value</t>
        </is>
      </c>
    </row>
    <row r="25">
      <c r="B25" s="30" t="inlineStr">
        <is>
          <t xml:space="preserve">  How much gross profit a customer generates in year 1 alone.</t>
        </is>
      </c>
    </row>
    <row r="26">
      <c r="B26" s="30" t="inlineStr">
        <is>
          <t xml:space="preserve">  Important because it tells you if you can fund growth from current revenue.</t>
        </is>
      </c>
    </row>
    <row r="27">
      <c r="B27" s="30" t="inlineStr"/>
    </row>
    <row r="28">
      <c r="B28" s="30" t="inlineStr">
        <is>
          <t xml:space="preserve">  CAC Payback Period</t>
        </is>
      </c>
    </row>
    <row r="29">
      <c r="B29" s="30" t="inlineStr">
        <is>
          <t xml:space="preserve">  How many months until a customer has paid back what you spent to acquire them.</t>
        </is>
      </c>
    </row>
    <row r="30">
      <c r="B30" s="30" t="inlineStr">
        <is>
          <t xml:space="preserve">  Target: Under 12 months. Under 6 is excellent.</t>
        </is>
      </c>
    </row>
    <row r="31">
      <c r="B31" s="30" t="inlineStr"/>
    </row>
    <row r="32">
      <c r="B32" s="30" t="inlineStr">
        <is>
          <t xml:space="preserve">  Churn / Attrition Rate</t>
        </is>
      </c>
    </row>
    <row r="33">
      <c r="B33" s="30" t="inlineStr">
        <is>
          <t xml:space="preserve">  The rate at which customers leave. Even small improvements have massive compounding</t>
        </is>
      </c>
    </row>
    <row r="34">
      <c r="B34" s="30" t="inlineStr">
        <is>
          <t xml:space="preserve">  effects on LTV. Cutting churn from 3% to 2% monthly can increase LTV by 50%.</t>
        </is>
      </c>
    </row>
    <row r="35">
      <c r="B35" s="30" t="inlineStr"/>
    </row>
    <row r="36">
      <c r="B36" s="30" t="inlineStr">
        <is>
          <t>HOW TO USE:</t>
        </is>
      </c>
    </row>
    <row r="37">
      <c r="B37" s="30" t="inlineStr"/>
    </row>
    <row r="38">
      <c r="B38" s="30" t="inlineStr">
        <is>
          <t xml:space="preserve">  1. Fill in the yellow input fields on the Unit Economics tab</t>
        </is>
      </c>
    </row>
    <row r="39">
      <c r="B39" s="30" t="inlineStr">
        <is>
          <t xml:space="preserve">  2. The Key Metrics column auto-calculates your LTV, ratios, and payback</t>
        </is>
      </c>
    </row>
    <row r="40">
      <c r="B40" s="30" t="inlineStr">
        <is>
          <t xml:space="preserve">  3. Check the Scorecard to see where you are healthy vs at risk</t>
        </is>
      </c>
    </row>
    <row r="41">
      <c r="B41" s="30" t="inlineStr">
        <is>
          <t xml:space="preserve">  4. Use the Cohort Analysis tab to track retention by signup month</t>
        </is>
      </c>
    </row>
    <row r="42">
      <c r="B42" s="30" t="inlineStr">
        <is>
          <t xml:space="preserve">  5. Use the Scenario Modeling tab to test "what if" changes</t>
        </is>
      </c>
    </row>
    <row r="43">
      <c r="B43" s="30" t="inlineStr"/>
    </row>
    <row r="44">
      <c r="B44" s="30" t="inlineStr">
        <is>
          <t>WHEN TO REVIEW:</t>
        </is>
      </c>
    </row>
    <row r="45">
      <c r="B45" s="30" t="inlineStr"/>
    </row>
    <row r="46">
      <c r="B46" s="30" t="inlineStr">
        <is>
          <t xml:space="preserve">  - Monthly: Update CAC and churn numbers</t>
        </is>
      </c>
    </row>
    <row r="47">
      <c r="B47" s="30" t="inlineStr">
        <is>
          <t xml:space="preserve">  - Quarterly: Full scorecard review with leadership team</t>
        </is>
      </c>
    </row>
    <row r="48">
      <c r="B48" s="30" t="inlineStr">
        <is>
          <t xml:space="preserve">  - Before fundraising: Investors will ask for these numbers</t>
        </is>
      </c>
    </row>
    <row r="49">
      <c r="B49" s="30" t="inlineStr">
        <is>
          <t xml:space="preserve">  - Before an exit: Buyers price businesses on unit economics</t>
        </is>
      </c>
    </row>
    <row r="50">
      <c r="B50" s="30" t="inlineStr"/>
    </row>
    <row r="51">
      <c r="B51" s="30" t="inlineStr">
        <is>
          <t>Need help building your unit economics model? Local Fractional provides</t>
        </is>
      </c>
    </row>
    <row r="52">
      <c r="B52" s="30" t="inlineStr">
        <is>
          <t>fractional CFO services including profitability analysis, pricing strategy,</t>
        </is>
      </c>
    </row>
    <row r="53">
      <c r="B53" s="30" t="inlineStr">
        <is>
          <t>and growth modeling. Visit localfractional.com or book a free consultation.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2026-04-09T04:02:37Z</dcterms:created>
  <dcterms:modified xmlns:dcterms="http://purl.org/dc/terms/" xmlns:xsi="http://www.w3.org/2001/XMLSchema-instance" xsi:type="dcterms:W3CDTF">2026-04-09T04:02:37Z</dcterms:modified>
</cp:coreProperties>
</file>